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sahy\Desktop\"/>
    </mc:Choice>
  </mc:AlternateContent>
  <xr:revisionPtr revIDLastSave="0" documentId="13_ncr:1_{84C0074A-5A9E-4D87-AAA6-15F75C7856D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ge 1" sheetId="1" r:id="rId1"/>
  </sheets>
  <definedNames>
    <definedName name="_xlnm.Print_Area" localSheetId="0">'Page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8" i="1"/>
  <c r="H9" i="1"/>
  <c r="H10" i="1"/>
  <c r="H11" i="1"/>
  <c r="H12" i="1"/>
  <c r="H13" i="1"/>
  <c r="H14" i="1"/>
  <c r="H15" i="1"/>
  <c r="H63" i="1"/>
  <c r="H64" i="1"/>
  <c r="H65" i="1"/>
  <c r="H66" i="1"/>
  <c r="H67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68" i="1"/>
  <c r="H69" i="1"/>
  <c r="H70" i="1"/>
  <c r="H71" i="1"/>
  <c r="H72" i="1"/>
  <c r="H73" i="1"/>
  <c r="H74" i="1"/>
  <c r="H75" i="1"/>
  <c r="H76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G3" i="1"/>
  <c r="G4" i="1"/>
  <c r="G5" i="1"/>
  <c r="G6" i="1"/>
  <c r="G7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8" i="1"/>
  <c r="G9" i="1"/>
  <c r="G10" i="1"/>
  <c r="G11" i="1"/>
  <c r="G12" i="1"/>
  <c r="G13" i="1"/>
  <c r="G14" i="1"/>
  <c r="G15" i="1"/>
  <c r="G63" i="1"/>
  <c r="G64" i="1"/>
  <c r="G65" i="1"/>
  <c r="G66" i="1"/>
  <c r="G67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68" i="1"/>
  <c r="G69" i="1"/>
  <c r="G70" i="1"/>
  <c r="G71" i="1"/>
  <c r="G72" i="1"/>
  <c r="G73" i="1"/>
  <c r="G74" i="1"/>
  <c r="G75" i="1"/>
  <c r="G76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H2" i="1"/>
  <c r="G2" i="1"/>
</calcChain>
</file>

<file path=xl/sharedStrings.xml><?xml version="1.0" encoding="utf-8"?>
<sst xmlns="http://schemas.openxmlformats.org/spreadsheetml/2006/main" count="366" uniqueCount="261">
  <si>
    <t>Akışkanlar Mekaniği</t>
  </si>
  <si>
    <t>AEE 241</t>
  </si>
  <si>
    <t>Staj I</t>
  </si>
  <si>
    <t>AEE 250</t>
  </si>
  <si>
    <t>Hesaplamalı Yöntemler</t>
  </si>
  <si>
    <t>AEE 307</t>
  </si>
  <si>
    <t>Staj II</t>
  </si>
  <si>
    <t>AEE 350</t>
  </si>
  <si>
    <t>Uygulamalı Elastisite</t>
  </si>
  <si>
    <t>AEE 361</t>
  </si>
  <si>
    <t>AST 250</t>
  </si>
  <si>
    <t>AST 350</t>
  </si>
  <si>
    <t>Atatürk İlkeleri ve İnkılap Tarihi I</t>
  </si>
  <si>
    <t>ATA 103</t>
  </si>
  <si>
    <t>Havacılıkta Sayısal Yöntemler</t>
  </si>
  <si>
    <t>AVM 305</t>
  </si>
  <si>
    <t>Havacılık Endüstrisinde Stratejik Yönetim</t>
  </si>
  <si>
    <t>AVM 403</t>
  </si>
  <si>
    <t>Bilgisayar Programlama I</t>
  </si>
  <si>
    <t>CENG 111</t>
  </si>
  <si>
    <t>Bilgisayar Programlama II</t>
  </si>
  <si>
    <t>CENG 112</t>
  </si>
  <si>
    <t>Algoritmalar ve Veri Yapıları I</t>
  </si>
  <si>
    <t>CENG 201</t>
  </si>
  <si>
    <t>Algoritmalar ve Veri Yapıları II</t>
  </si>
  <si>
    <t>CENG 202</t>
  </si>
  <si>
    <t>Veritabanı Sistemleri</t>
  </si>
  <si>
    <t>CENG 301</t>
  </si>
  <si>
    <t>İşletim Sistemleri</t>
  </si>
  <si>
    <t>CENG 305</t>
  </si>
  <si>
    <t>İstatistik ve Olasılık Teorisi</t>
  </si>
  <si>
    <t>CENG 311</t>
  </si>
  <si>
    <t>Nesnesel Tasarım ve Programlama</t>
  </si>
  <si>
    <t>CENG 323</t>
  </si>
  <si>
    <t>Biçimsel Diller ve Otomata Teorisi</t>
  </si>
  <si>
    <t>CENG 325</t>
  </si>
  <si>
    <t>R ile Veri Bilimi</t>
  </si>
  <si>
    <t>CENG 475</t>
  </si>
  <si>
    <t>Elektronik Devreler</t>
  </si>
  <si>
    <t>EEE 202</t>
  </si>
  <si>
    <t>Sinyaller ve Sistemler</t>
  </si>
  <si>
    <t>EEE 301</t>
  </si>
  <si>
    <t>Elektronik Devreler II</t>
  </si>
  <si>
    <t>EEE 303</t>
  </si>
  <si>
    <t>Mühendislik İngilizcesi I</t>
  </si>
  <si>
    <t>ENG 113</t>
  </si>
  <si>
    <t>Mesleki İngilizce II</t>
  </si>
  <si>
    <t>ENG 114</t>
  </si>
  <si>
    <t>Havacılık Yönetimi İngilizcesi I</t>
  </si>
  <si>
    <t>ENG 115</t>
  </si>
  <si>
    <t>Havacılık Yönetimi İngilizcesi II</t>
  </si>
  <si>
    <t>ENG 116</t>
  </si>
  <si>
    <t>Akademik Sunum Becerileri</t>
  </si>
  <si>
    <t>ENG 211</t>
  </si>
  <si>
    <t>Akademik Yazma Becerileri</t>
  </si>
  <si>
    <t>ENG 212</t>
  </si>
  <si>
    <t>Girişimcilik</t>
  </si>
  <si>
    <t>ENT 101</t>
  </si>
  <si>
    <t>Osmanlı Modernleşme Tarihi</t>
  </si>
  <si>
    <t>HUM 105</t>
  </si>
  <si>
    <t>IE 200</t>
  </si>
  <si>
    <t>Olasılık Teorisi</t>
  </si>
  <si>
    <t>IE 211</t>
  </si>
  <si>
    <t>Mühendislik Ekonomisi</t>
  </si>
  <si>
    <t>IE 223</t>
  </si>
  <si>
    <t>IE 300</t>
  </si>
  <si>
    <t>Tesis Tasarımı</t>
  </si>
  <si>
    <t>IE 441</t>
  </si>
  <si>
    <t>Tedarik Zinciri Yönetiminde Sayısal Modeller</t>
  </si>
  <si>
    <t>IE 442</t>
  </si>
  <si>
    <t>Stokastik Modeller</t>
  </si>
  <si>
    <t>IE 447</t>
  </si>
  <si>
    <t>Temel İngilizce I</t>
  </si>
  <si>
    <t>İNG 1003</t>
  </si>
  <si>
    <t>İngilizce Konuşma I</t>
  </si>
  <si>
    <t>İNG 221</t>
  </si>
  <si>
    <t>Ekonominin Temelleri I</t>
  </si>
  <si>
    <t>MAN 131</t>
  </si>
  <si>
    <t>Matematik I</t>
  </si>
  <si>
    <t>MAN 141</t>
  </si>
  <si>
    <t>Hukukun Temelleri</t>
  </si>
  <si>
    <t>MAN 221</t>
  </si>
  <si>
    <t>Finansal Muhasebe</t>
  </si>
  <si>
    <t>MAN 223</t>
  </si>
  <si>
    <t>Olasılık ve İstatistik</t>
  </si>
  <si>
    <t>MAN 241</t>
  </si>
  <si>
    <t>Finansal Yönetim</t>
  </si>
  <si>
    <t>MAN 311</t>
  </si>
  <si>
    <t>Ekonometri</t>
  </si>
  <si>
    <t>MAN 445</t>
  </si>
  <si>
    <t>Finans Matematiği</t>
  </si>
  <si>
    <t>MAN 485</t>
  </si>
  <si>
    <t>Mühendislik Matematiği I</t>
  </si>
  <si>
    <t>MAT 123</t>
  </si>
  <si>
    <t>Mühendislik Matematiği II</t>
  </si>
  <si>
    <t>MAT 124</t>
  </si>
  <si>
    <t>Doğrusal Cebir</t>
  </si>
  <si>
    <t>MAT 221</t>
  </si>
  <si>
    <t>Diferansiyel Denklemler</t>
  </si>
  <si>
    <t>MAT 224</t>
  </si>
  <si>
    <t>MAT 301</t>
  </si>
  <si>
    <t>Statik</t>
  </si>
  <si>
    <t>ME 102</t>
  </si>
  <si>
    <t>Bilgisayar Destekli Teknik Çizim I</t>
  </si>
  <si>
    <t>ME 121</t>
  </si>
  <si>
    <t>ME 200</t>
  </si>
  <si>
    <t>Termodinamik I</t>
  </si>
  <si>
    <t>ME 205</t>
  </si>
  <si>
    <t>Staj III</t>
  </si>
  <si>
    <t>ME 300</t>
  </si>
  <si>
    <t>Makine Teorisi I</t>
  </si>
  <si>
    <t>ME 305</t>
  </si>
  <si>
    <t>Isıtma ve Havalandırma</t>
  </si>
  <si>
    <t>ME 414</t>
  </si>
  <si>
    <t>Bilgisayar Destekli İmalat</t>
  </si>
  <si>
    <t>ME 432</t>
  </si>
  <si>
    <t>Makine Tasarım</t>
  </si>
  <si>
    <t>ME 451</t>
  </si>
  <si>
    <t>Mukavemet</t>
  </si>
  <si>
    <t>MEC 226</t>
  </si>
  <si>
    <t>Isı Transferi</t>
  </si>
  <si>
    <t>MEC 321</t>
  </si>
  <si>
    <t>Fizik I</t>
  </si>
  <si>
    <t>PHY 101</t>
  </si>
  <si>
    <t>Fizik II</t>
  </si>
  <si>
    <t>PHY 102</t>
  </si>
  <si>
    <t>Heliport İşletmeciliği</t>
  </si>
  <si>
    <t>SEÇ 239</t>
  </si>
  <si>
    <t>Uluslararası İlişkilerin Temelleri</t>
  </si>
  <si>
    <t>SOC 103</t>
  </si>
  <si>
    <t>İş Sağlığı ve Güvenliği</t>
  </si>
  <si>
    <t>SOC 105</t>
  </si>
  <si>
    <t>Dijital Pazarlama Uygulamaları</t>
  </si>
  <si>
    <t>SOC 177</t>
  </si>
  <si>
    <t>Diksiyon ve Etkili Konuşma</t>
  </si>
  <si>
    <t>SOS 111</t>
  </si>
  <si>
    <t>Türk Dili I</t>
  </si>
  <si>
    <t>TUR 105</t>
  </si>
  <si>
    <t>Türk Kültürü ve Türkçe I</t>
  </si>
  <si>
    <t>TUR 107</t>
  </si>
  <si>
    <t>Türk Kültürü ve Türkçe II</t>
  </si>
  <si>
    <t>TUR 108</t>
  </si>
  <si>
    <t>Metindilbilime Giriş</t>
  </si>
  <si>
    <t>TUR 203</t>
  </si>
  <si>
    <t>Dünya Yazınına Bir Bakış</t>
  </si>
  <si>
    <t>TUR 205</t>
  </si>
  <si>
    <t>Teorik</t>
  </si>
  <si>
    <t>Uygulama</t>
  </si>
  <si>
    <t>3+0</t>
  </si>
  <si>
    <t>0+0</t>
  </si>
  <si>
    <t>2+0</t>
  </si>
  <si>
    <t>3+2</t>
  </si>
  <si>
    <t>CENG 200</t>
  </si>
  <si>
    <t>CENG 300</t>
  </si>
  <si>
    <t>CENG 495</t>
  </si>
  <si>
    <t>0+2</t>
  </si>
  <si>
    <t>CENG 496</t>
  </si>
  <si>
    <t>4+0</t>
  </si>
  <si>
    <t>EEE 298</t>
  </si>
  <si>
    <t>EEE 300</t>
  </si>
  <si>
    <t>EEE 425</t>
  </si>
  <si>
    <t>EEE 426</t>
  </si>
  <si>
    <t>2+2</t>
  </si>
  <si>
    <t>6+0</t>
  </si>
  <si>
    <t>3+1</t>
  </si>
  <si>
    <t>MAT 304</t>
  </si>
  <si>
    <t>MCH 298</t>
  </si>
  <si>
    <t>MCH 398</t>
  </si>
  <si>
    <t>MCH 401</t>
  </si>
  <si>
    <t>MCH 410</t>
  </si>
  <si>
    <t>Bitirme Tasarım Projesi I</t>
  </si>
  <si>
    <t>Bitirme Tasarım Projesi II</t>
  </si>
  <si>
    <t>Güç Elektroniği I</t>
  </si>
  <si>
    <t>Güç Elektroniği II</t>
  </si>
  <si>
    <t>Sayısal Yöntemler</t>
  </si>
  <si>
    <t>Mekatronik Enstrümantasyon</t>
  </si>
  <si>
    <t>Gelişmiş CAD ve CAM</t>
  </si>
  <si>
    <t>Dersin Adı</t>
  </si>
  <si>
    <t>Dersin Kodu</t>
  </si>
  <si>
    <t>T+U</t>
  </si>
  <si>
    <t>Ödenecek Tutar Türk Uyruklu (TL)</t>
  </si>
  <si>
    <t>Ödenecek Tutar Yabancı Uyruklu (USD)</t>
  </si>
  <si>
    <t>Staj Dersleri İçin (2 x 561 TL)</t>
  </si>
  <si>
    <t>Staj Dersleri İçin (2 x 121 $)</t>
  </si>
  <si>
    <t>Dersin İngilizce Adı</t>
  </si>
  <si>
    <t>Fluid Mechanics</t>
  </si>
  <si>
    <t>Computational Methods</t>
  </si>
  <si>
    <t>Applied Elasticity</t>
  </si>
  <si>
    <t>Principles of Atatürk and History of the Rev I</t>
  </si>
  <si>
    <t>Quantitative Methods in Aviation</t>
  </si>
  <si>
    <t>Strategic Management in Aviation Industry</t>
  </si>
  <si>
    <t>Engineering English I</t>
  </si>
  <si>
    <t>Engineering English II</t>
  </si>
  <si>
    <t>English for Aviation Management I</t>
  </si>
  <si>
    <t>English for Aviation Management II</t>
  </si>
  <si>
    <t>Academic Presentation Skills</t>
  </si>
  <si>
    <t>Academic Writing Skills</t>
  </si>
  <si>
    <t>Entrepreneur</t>
  </si>
  <si>
    <t>History of The Ottoman Modernization</t>
  </si>
  <si>
    <t>Basic English I</t>
  </si>
  <si>
    <t>Speaking I</t>
  </si>
  <si>
    <t>Fundamentals of Economics I</t>
  </si>
  <si>
    <t>Mathematics I</t>
  </si>
  <si>
    <t>Fundamentals of Law</t>
  </si>
  <si>
    <t>Financial Accounting</t>
  </si>
  <si>
    <t>Probability and Statistics</t>
  </si>
  <si>
    <t>Financial Management</t>
  </si>
  <si>
    <t>Econometrics</t>
  </si>
  <si>
    <t>Financial Mathematics</t>
  </si>
  <si>
    <t>Engineering Mathematics I</t>
  </si>
  <si>
    <t>Engineering Mathematics II</t>
  </si>
  <si>
    <t>Linear Algebra</t>
  </si>
  <si>
    <t>Differential Equations</t>
  </si>
  <si>
    <t>Numerical Methods</t>
  </si>
  <si>
    <t>Strength of Materials</t>
  </si>
  <si>
    <t>Heat Transfer</t>
  </si>
  <si>
    <t>Physics I</t>
  </si>
  <si>
    <t>Physics II</t>
  </si>
  <si>
    <t>Heliport Management</t>
  </si>
  <si>
    <t>Fundamentals of International Relations</t>
  </si>
  <si>
    <t>Occupational Health and Safety</t>
  </si>
  <si>
    <t>Digital Marketing Applications</t>
  </si>
  <si>
    <t>Diction and Effective Speech</t>
  </si>
  <si>
    <t>Turkish I</t>
  </si>
  <si>
    <t>Turkish Culture and Turkish Language I</t>
  </si>
  <si>
    <t>Introduction to Text Linguistics</t>
  </si>
  <si>
    <t>An Overview of World Literature</t>
  </si>
  <si>
    <t>Computer Programming I</t>
  </si>
  <si>
    <t>Computer Programming II</t>
  </si>
  <si>
    <t>Algorithms and Data Structures I</t>
  </si>
  <si>
    <t>Algorithms and Data Structures II</t>
  </si>
  <si>
    <t>Database Systems</t>
  </si>
  <si>
    <t>Operating Systems</t>
  </si>
  <si>
    <t>Statistics and Probability Theory</t>
  </si>
  <si>
    <t>Object-Oriented Design and Programming</t>
  </si>
  <si>
    <t>Formal Languages and Automata Theory</t>
  </si>
  <si>
    <t>Data Science</t>
  </si>
  <si>
    <t>Senior Design Project I</t>
  </si>
  <si>
    <t>Senior Design Project II</t>
  </si>
  <si>
    <t>Electronic Circuits</t>
  </si>
  <si>
    <t>Signals and Systems</t>
  </si>
  <si>
    <t>Electronic Circuits II</t>
  </si>
  <si>
    <t>Power Electronics I</t>
  </si>
  <si>
    <t>Power Electronics II</t>
  </si>
  <si>
    <t>Probability Theory</t>
  </si>
  <si>
    <t>Engineering Economics</t>
  </si>
  <si>
    <t>Facility Design</t>
  </si>
  <si>
    <t>Quantitative Models for Supply Chain Management</t>
  </si>
  <si>
    <t>Stochastic Models</t>
  </si>
  <si>
    <t>Mechatronic Instrumentation</t>
  </si>
  <si>
    <t>Advanced CAD ve CAM</t>
  </si>
  <si>
    <t>Statics</t>
  </si>
  <si>
    <t>Computer Aided Engineering Graphics I</t>
  </si>
  <si>
    <t>Thermodynamics I</t>
  </si>
  <si>
    <t>Machine Theory I</t>
  </si>
  <si>
    <t>Heating and Air-Conditioning</t>
  </si>
  <si>
    <t>Computer Aided Manufacturing</t>
  </si>
  <si>
    <t>Mechine Design</t>
  </si>
  <si>
    <t>Summer Practice I</t>
  </si>
  <si>
    <t>Summer Practice II</t>
  </si>
  <si>
    <t>Summer Practice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</si>
</sst>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₺&quot;"/>
    <numFmt numFmtId="165" formatCode="#,##0\ \$"/>
  </numFmts>
  <fonts count="6" x14ac:knownFonts="1">
    <font>
      <sz val="10"/>
      <color rgb="FF000000"/>
      <name val="Arial"/>
      <charset val="1"/>
    </font>
    <font>
      <sz val="8"/>
      <color rgb="FF000000"/>
      <name val="Arial"/>
      <charset val="1"/>
    </font>
    <font>
      <sz val="8"/>
      <color rgb="FF000000"/>
      <name val="Arial"/>
      <family val="2"/>
      <charset val="162"/>
    </font>
    <font>
      <sz val="8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sz val="1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60"/>
  <sheetViews>
    <sheetView tabSelected="1" topLeftCell="A70" zoomScale="130" zoomScaleNormal="130" workbookViewId="0">
      <selection activeCell="A87" sqref="A87"/>
    </sheetView>
  </sheetViews>
  <sheetFormatPr defaultRowHeight="12.75" x14ac:dyDescent="0.2"/>
  <cols>
    <col min="1" max="1" width="31.85546875" style="1" bestFit="1" customWidth="1"/>
    <col min="2" max="2" width="32.85546875" style="1" customWidth="1"/>
    <col min="3" max="4" width="10.28515625" style="1" customWidth="1"/>
    <col min="5" max="5" width="6.7109375" bestFit="1" customWidth="1"/>
    <col min="6" max="6" width="10.140625" bestFit="1" customWidth="1"/>
    <col min="7" max="7" width="32.140625" style="5" bestFit="1" customWidth="1"/>
    <col min="8" max="8" width="37.140625" style="5" bestFit="1" customWidth="1"/>
    <col min="9" max="51" width="9.140625" style="5"/>
  </cols>
  <sheetData>
    <row r="1" spans="1:51" ht="14.65" customHeight="1" x14ac:dyDescent="0.2">
      <c r="A1" s="7" t="s">
        <v>177</v>
      </c>
      <c r="B1" s="7" t="s">
        <v>184</v>
      </c>
      <c r="C1" s="7" t="s">
        <v>178</v>
      </c>
      <c r="D1" s="7" t="s">
        <v>179</v>
      </c>
      <c r="E1" s="8" t="s">
        <v>146</v>
      </c>
      <c r="F1" s="8" t="s">
        <v>147</v>
      </c>
      <c r="G1" s="8" t="s">
        <v>180</v>
      </c>
      <c r="H1" s="8" t="s">
        <v>181</v>
      </c>
    </row>
    <row r="2" spans="1:51" ht="13.9" customHeight="1" x14ac:dyDescent="0.2">
      <c r="A2" s="6" t="s">
        <v>0</v>
      </c>
      <c r="B2" s="11" t="s">
        <v>185</v>
      </c>
      <c r="C2" s="3" t="s">
        <v>1</v>
      </c>
      <c r="D2" s="3" t="s">
        <v>148</v>
      </c>
      <c r="E2" s="4">
        <v>3</v>
      </c>
      <c r="F2" s="4">
        <v>0</v>
      </c>
      <c r="G2" s="9">
        <f>(E2+F2)*561</f>
        <v>1683</v>
      </c>
      <c r="H2" s="10">
        <f>(E2+F2)*121</f>
        <v>363</v>
      </c>
    </row>
    <row r="3" spans="1:51" ht="14.65" customHeight="1" x14ac:dyDescent="0.2">
      <c r="A3" s="6" t="s">
        <v>4</v>
      </c>
      <c r="B3" s="11" t="s">
        <v>186</v>
      </c>
      <c r="C3" s="3" t="s">
        <v>5</v>
      </c>
      <c r="D3" s="3" t="s">
        <v>148</v>
      </c>
      <c r="E3" s="4">
        <v>3</v>
      </c>
      <c r="F3" s="4">
        <v>0</v>
      </c>
      <c r="G3" s="9">
        <f t="shared" ref="G3:G31" si="0">(E3+F3)*561</f>
        <v>1683</v>
      </c>
      <c r="H3" s="10">
        <f t="shared" ref="H3:H31" si="1">(E3+F3)*121</f>
        <v>363</v>
      </c>
    </row>
    <row r="4" spans="1:51" ht="14.65" customHeight="1" x14ac:dyDescent="0.2">
      <c r="A4" s="6" t="s">
        <v>8</v>
      </c>
      <c r="B4" s="11" t="s">
        <v>187</v>
      </c>
      <c r="C4" s="3" t="s">
        <v>9</v>
      </c>
      <c r="D4" s="3" t="s">
        <v>148</v>
      </c>
      <c r="E4" s="4">
        <v>3</v>
      </c>
      <c r="F4" s="4">
        <v>0</v>
      </c>
      <c r="G4" s="9">
        <f t="shared" si="0"/>
        <v>1683</v>
      </c>
      <c r="H4" s="10">
        <f t="shared" si="1"/>
        <v>363</v>
      </c>
    </row>
    <row r="5" spans="1:51" ht="14.65" customHeight="1" x14ac:dyDescent="0.2">
      <c r="A5" s="6" t="s">
        <v>12</v>
      </c>
      <c r="B5" s="11" t="s">
        <v>188</v>
      </c>
      <c r="C5" s="3" t="s">
        <v>13</v>
      </c>
      <c r="D5" s="3" t="s">
        <v>150</v>
      </c>
      <c r="E5" s="4">
        <v>2</v>
      </c>
      <c r="F5" s="4">
        <v>0</v>
      </c>
      <c r="G5" s="9">
        <f t="shared" si="0"/>
        <v>1122</v>
      </c>
      <c r="H5" s="10">
        <f t="shared" si="1"/>
        <v>242</v>
      </c>
    </row>
    <row r="6" spans="1:51" s="2" customFormat="1" ht="14.65" customHeight="1" x14ac:dyDescent="0.2">
      <c r="A6" s="6" t="s">
        <v>14</v>
      </c>
      <c r="B6" s="11" t="s">
        <v>189</v>
      </c>
      <c r="C6" s="3" t="s">
        <v>15</v>
      </c>
      <c r="D6" s="3" t="s">
        <v>148</v>
      </c>
      <c r="E6" s="4">
        <v>3</v>
      </c>
      <c r="F6" s="4">
        <v>0</v>
      </c>
      <c r="G6" s="9">
        <f t="shared" si="0"/>
        <v>1683</v>
      </c>
      <c r="H6" s="10">
        <f t="shared" si="1"/>
        <v>363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s="2" customFormat="1" ht="14.65" customHeight="1" x14ac:dyDescent="0.2">
      <c r="A7" s="6" t="s">
        <v>16</v>
      </c>
      <c r="B7" s="11" t="s">
        <v>190</v>
      </c>
      <c r="C7" s="3" t="s">
        <v>17</v>
      </c>
      <c r="D7" s="3" t="s">
        <v>148</v>
      </c>
      <c r="E7" s="4">
        <v>3</v>
      </c>
      <c r="F7" s="4">
        <v>0</v>
      </c>
      <c r="G7" s="9">
        <f t="shared" si="0"/>
        <v>1683</v>
      </c>
      <c r="H7" s="10">
        <f t="shared" si="1"/>
        <v>363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14.65" customHeight="1" x14ac:dyDescent="0.2">
      <c r="A8" s="6" t="s">
        <v>44</v>
      </c>
      <c r="B8" s="11" t="s">
        <v>191</v>
      </c>
      <c r="C8" s="3" t="s">
        <v>45</v>
      </c>
      <c r="D8" s="3" t="s">
        <v>162</v>
      </c>
      <c r="E8" s="4">
        <v>2</v>
      </c>
      <c r="F8" s="4">
        <v>2</v>
      </c>
      <c r="G8" s="9">
        <f t="shared" si="0"/>
        <v>2244</v>
      </c>
      <c r="H8" s="10">
        <f t="shared" si="1"/>
        <v>484</v>
      </c>
    </row>
    <row r="9" spans="1:51" ht="13.9" customHeight="1" x14ac:dyDescent="0.2">
      <c r="A9" s="6" t="s">
        <v>46</v>
      </c>
      <c r="B9" s="11" t="s">
        <v>192</v>
      </c>
      <c r="C9" s="3" t="s">
        <v>47</v>
      </c>
      <c r="D9" s="3" t="s">
        <v>162</v>
      </c>
      <c r="E9" s="4">
        <v>2</v>
      </c>
      <c r="F9" s="4">
        <v>2</v>
      </c>
      <c r="G9" s="9">
        <f t="shared" si="0"/>
        <v>2244</v>
      </c>
      <c r="H9" s="10">
        <f t="shared" si="1"/>
        <v>484</v>
      </c>
    </row>
    <row r="10" spans="1:51" ht="14.65" customHeight="1" x14ac:dyDescent="0.2">
      <c r="A10" s="6" t="s">
        <v>48</v>
      </c>
      <c r="B10" s="11" t="s">
        <v>193</v>
      </c>
      <c r="C10" s="3" t="s">
        <v>49</v>
      </c>
      <c r="D10" s="3" t="s">
        <v>162</v>
      </c>
      <c r="E10" s="4">
        <v>2</v>
      </c>
      <c r="F10" s="4">
        <v>2</v>
      </c>
      <c r="G10" s="9">
        <f t="shared" si="0"/>
        <v>2244</v>
      </c>
      <c r="H10" s="10">
        <f t="shared" si="1"/>
        <v>484</v>
      </c>
    </row>
    <row r="11" spans="1:51" ht="14.65" customHeight="1" x14ac:dyDescent="0.2">
      <c r="A11" s="6" t="s">
        <v>50</v>
      </c>
      <c r="B11" s="11" t="s">
        <v>194</v>
      </c>
      <c r="C11" s="3" t="s">
        <v>51</v>
      </c>
      <c r="D11" s="3" t="s">
        <v>162</v>
      </c>
      <c r="E11" s="4">
        <v>2</v>
      </c>
      <c r="F11" s="4">
        <v>2</v>
      </c>
      <c r="G11" s="9">
        <f t="shared" si="0"/>
        <v>2244</v>
      </c>
      <c r="H11" s="10">
        <f t="shared" si="1"/>
        <v>484</v>
      </c>
    </row>
    <row r="12" spans="1:51" ht="13.9" customHeight="1" x14ac:dyDescent="0.2">
      <c r="A12" s="6" t="s">
        <v>52</v>
      </c>
      <c r="B12" s="11" t="s">
        <v>195</v>
      </c>
      <c r="C12" s="3" t="s">
        <v>53</v>
      </c>
      <c r="D12" s="3" t="s">
        <v>162</v>
      </c>
      <c r="E12" s="4">
        <v>2</v>
      </c>
      <c r="F12" s="4">
        <v>2</v>
      </c>
      <c r="G12" s="9">
        <f t="shared" si="0"/>
        <v>2244</v>
      </c>
      <c r="H12" s="10">
        <f t="shared" si="1"/>
        <v>484</v>
      </c>
    </row>
    <row r="13" spans="1:51" ht="14.65" customHeight="1" x14ac:dyDescent="0.2">
      <c r="A13" s="6" t="s">
        <v>54</v>
      </c>
      <c r="B13" s="11" t="s">
        <v>196</v>
      </c>
      <c r="C13" s="3" t="s">
        <v>55</v>
      </c>
      <c r="D13" s="3" t="s">
        <v>162</v>
      </c>
      <c r="E13" s="4">
        <v>2</v>
      </c>
      <c r="F13" s="4">
        <v>2</v>
      </c>
      <c r="G13" s="9">
        <f t="shared" si="0"/>
        <v>2244</v>
      </c>
      <c r="H13" s="10">
        <f t="shared" si="1"/>
        <v>484</v>
      </c>
    </row>
    <row r="14" spans="1:51" ht="14.65" customHeight="1" x14ac:dyDescent="0.2">
      <c r="A14" s="6" t="s">
        <v>56</v>
      </c>
      <c r="B14" s="11" t="s">
        <v>197</v>
      </c>
      <c r="C14" s="3" t="s">
        <v>57</v>
      </c>
      <c r="D14" s="3" t="s">
        <v>148</v>
      </c>
      <c r="E14" s="4">
        <v>3</v>
      </c>
      <c r="F14" s="4">
        <v>0</v>
      </c>
      <c r="G14" s="9">
        <f t="shared" si="0"/>
        <v>1683</v>
      </c>
      <c r="H14" s="10">
        <f t="shared" si="1"/>
        <v>363</v>
      </c>
    </row>
    <row r="15" spans="1:51" ht="13.9" customHeight="1" x14ac:dyDescent="0.2">
      <c r="A15" s="6" t="s">
        <v>58</v>
      </c>
      <c r="B15" s="11" t="s">
        <v>198</v>
      </c>
      <c r="C15" s="3" t="s">
        <v>59</v>
      </c>
      <c r="D15" s="3" t="s">
        <v>148</v>
      </c>
      <c r="E15" s="4">
        <v>3</v>
      </c>
      <c r="F15" s="4">
        <v>0</v>
      </c>
      <c r="G15" s="9">
        <f t="shared" si="0"/>
        <v>1683</v>
      </c>
      <c r="H15" s="10">
        <f t="shared" si="1"/>
        <v>363</v>
      </c>
    </row>
    <row r="16" spans="1:51" ht="14.65" customHeight="1" x14ac:dyDescent="0.2">
      <c r="A16" s="6" t="s">
        <v>72</v>
      </c>
      <c r="B16" s="11" t="s">
        <v>199</v>
      </c>
      <c r="C16" s="3" t="s">
        <v>73</v>
      </c>
      <c r="D16" s="3" t="s">
        <v>163</v>
      </c>
      <c r="E16" s="4">
        <v>6</v>
      </c>
      <c r="F16" s="4">
        <v>0</v>
      </c>
      <c r="G16" s="9">
        <f t="shared" si="0"/>
        <v>3366</v>
      </c>
      <c r="H16" s="10">
        <f t="shared" si="1"/>
        <v>726</v>
      </c>
    </row>
    <row r="17" spans="1:51" ht="14.65" customHeight="1" x14ac:dyDescent="0.2">
      <c r="A17" s="6" t="s">
        <v>74</v>
      </c>
      <c r="B17" s="11" t="s">
        <v>200</v>
      </c>
      <c r="C17" s="3" t="s">
        <v>75</v>
      </c>
      <c r="D17" s="3" t="s">
        <v>155</v>
      </c>
      <c r="E17" s="4">
        <v>0</v>
      </c>
      <c r="F17" s="4">
        <v>2</v>
      </c>
      <c r="G17" s="9">
        <f t="shared" si="0"/>
        <v>1122</v>
      </c>
      <c r="H17" s="10">
        <f t="shared" si="1"/>
        <v>242</v>
      </c>
    </row>
    <row r="18" spans="1:51" s="2" customFormat="1" ht="13.9" customHeight="1" x14ac:dyDescent="0.2">
      <c r="A18" s="6" t="s">
        <v>76</v>
      </c>
      <c r="B18" s="11" t="s">
        <v>201</v>
      </c>
      <c r="C18" s="3" t="s">
        <v>77</v>
      </c>
      <c r="D18" s="3" t="s">
        <v>148</v>
      </c>
      <c r="E18" s="4">
        <v>3</v>
      </c>
      <c r="F18" s="4">
        <v>0</v>
      </c>
      <c r="G18" s="9">
        <f t="shared" si="0"/>
        <v>1683</v>
      </c>
      <c r="H18" s="10">
        <f t="shared" si="1"/>
        <v>363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s="2" customFormat="1" ht="14.65" customHeight="1" x14ac:dyDescent="0.2">
      <c r="A19" s="6" t="s">
        <v>78</v>
      </c>
      <c r="B19" s="11" t="s">
        <v>202</v>
      </c>
      <c r="C19" s="3" t="s">
        <v>79</v>
      </c>
      <c r="D19" s="3" t="s">
        <v>164</v>
      </c>
      <c r="E19" s="4">
        <v>3</v>
      </c>
      <c r="F19" s="4">
        <v>1</v>
      </c>
      <c r="G19" s="9">
        <f t="shared" si="0"/>
        <v>2244</v>
      </c>
      <c r="H19" s="10">
        <f t="shared" si="1"/>
        <v>484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s="2" customFormat="1" ht="14.65" customHeight="1" x14ac:dyDescent="0.2">
      <c r="A20" s="6" t="s">
        <v>80</v>
      </c>
      <c r="B20" s="11" t="s">
        <v>203</v>
      </c>
      <c r="C20" s="3" t="s">
        <v>81</v>
      </c>
      <c r="D20" s="3" t="s">
        <v>148</v>
      </c>
      <c r="E20" s="4">
        <v>3</v>
      </c>
      <c r="F20" s="4">
        <v>0</v>
      </c>
      <c r="G20" s="9">
        <f t="shared" si="0"/>
        <v>1683</v>
      </c>
      <c r="H20" s="10">
        <f t="shared" si="1"/>
        <v>363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s="2" customFormat="1" ht="13.9" customHeight="1" x14ac:dyDescent="0.2">
      <c r="A21" s="6" t="s">
        <v>82</v>
      </c>
      <c r="B21" s="11" t="s">
        <v>204</v>
      </c>
      <c r="C21" s="3" t="s">
        <v>83</v>
      </c>
      <c r="D21" s="3" t="s">
        <v>148</v>
      </c>
      <c r="E21" s="4">
        <v>3</v>
      </c>
      <c r="F21" s="4">
        <v>0</v>
      </c>
      <c r="G21" s="9">
        <f t="shared" si="0"/>
        <v>1683</v>
      </c>
      <c r="H21" s="10">
        <f t="shared" si="1"/>
        <v>363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4.65" customHeight="1" x14ac:dyDescent="0.2">
      <c r="A22" s="6" t="s">
        <v>84</v>
      </c>
      <c r="B22" s="11" t="s">
        <v>205</v>
      </c>
      <c r="C22" s="3" t="s">
        <v>85</v>
      </c>
      <c r="D22" s="3" t="s">
        <v>148</v>
      </c>
      <c r="E22" s="4">
        <v>3</v>
      </c>
      <c r="F22" s="4">
        <v>0</v>
      </c>
      <c r="G22" s="9">
        <f t="shared" si="0"/>
        <v>1683</v>
      </c>
      <c r="H22" s="10">
        <f t="shared" si="1"/>
        <v>363</v>
      </c>
    </row>
    <row r="23" spans="1:51" ht="14.65" customHeight="1" x14ac:dyDescent="0.2">
      <c r="A23" s="6" t="s">
        <v>86</v>
      </c>
      <c r="B23" s="11" t="s">
        <v>206</v>
      </c>
      <c r="C23" s="3" t="s">
        <v>87</v>
      </c>
      <c r="D23" s="3" t="s">
        <v>148</v>
      </c>
      <c r="E23" s="4">
        <v>3</v>
      </c>
      <c r="F23" s="4">
        <v>0</v>
      </c>
      <c r="G23" s="9">
        <f t="shared" si="0"/>
        <v>1683</v>
      </c>
      <c r="H23" s="10">
        <f t="shared" si="1"/>
        <v>363</v>
      </c>
    </row>
    <row r="24" spans="1:51" ht="13.9" customHeight="1" x14ac:dyDescent="0.2">
      <c r="A24" s="6" t="s">
        <v>88</v>
      </c>
      <c r="B24" s="11" t="s">
        <v>207</v>
      </c>
      <c r="C24" s="3" t="s">
        <v>89</v>
      </c>
      <c r="D24" s="3" t="s">
        <v>148</v>
      </c>
      <c r="E24" s="4">
        <v>3</v>
      </c>
      <c r="F24" s="4">
        <v>0</v>
      </c>
      <c r="G24" s="9">
        <f t="shared" si="0"/>
        <v>1683</v>
      </c>
      <c r="H24" s="10">
        <f t="shared" si="1"/>
        <v>363</v>
      </c>
    </row>
    <row r="25" spans="1:51" ht="14.65" customHeight="1" x14ac:dyDescent="0.2">
      <c r="A25" s="6" t="s">
        <v>90</v>
      </c>
      <c r="B25" s="11" t="s">
        <v>208</v>
      </c>
      <c r="C25" s="3" t="s">
        <v>91</v>
      </c>
      <c r="D25" s="3" t="s">
        <v>148</v>
      </c>
      <c r="E25" s="4">
        <v>3</v>
      </c>
      <c r="F25" s="4">
        <v>0</v>
      </c>
      <c r="G25" s="9">
        <f t="shared" si="0"/>
        <v>1683</v>
      </c>
      <c r="H25" s="10">
        <f t="shared" si="1"/>
        <v>363</v>
      </c>
    </row>
    <row r="26" spans="1:51" ht="14.65" customHeight="1" x14ac:dyDescent="0.2">
      <c r="A26" s="6" t="s">
        <v>92</v>
      </c>
      <c r="B26" s="11" t="s">
        <v>209</v>
      </c>
      <c r="C26" s="3" t="s">
        <v>93</v>
      </c>
      <c r="D26" s="3" t="s">
        <v>157</v>
      </c>
      <c r="E26" s="4">
        <v>4</v>
      </c>
      <c r="F26" s="4">
        <v>0</v>
      </c>
      <c r="G26" s="9">
        <f t="shared" si="0"/>
        <v>2244</v>
      </c>
      <c r="H26" s="10">
        <f t="shared" si="1"/>
        <v>484</v>
      </c>
    </row>
    <row r="27" spans="1:51" ht="13.9" customHeight="1" x14ac:dyDescent="0.2">
      <c r="A27" s="6" t="s">
        <v>94</v>
      </c>
      <c r="B27" s="11" t="s">
        <v>210</v>
      </c>
      <c r="C27" s="3" t="s">
        <v>95</v>
      </c>
      <c r="D27" s="3" t="s">
        <v>157</v>
      </c>
      <c r="E27" s="4">
        <v>4</v>
      </c>
      <c r="F27" s="4">
        <v>0</v>
      </c>
      <c r="G27" s="9">
        <f t="shared" si="0"/>
        <v>2244</v>
      </c>
      <c r="H27" s="10">
        <f t="shared" si="1"/>
        <v>484</v>
      </c>
    </row>
    <row r="28" spans="1:51" ht="14.65" customHeight="1" x14ac:dyDescent="0.2">
      <c r="A28" s="6" t="s">
        <v>96</v>
      </c>
      <c r="B28" s="11" t="s">
        <v>211</v>
      </c>
      <c r="C28" s="3" t="s">
        <v>97</v>
      </c>
      <c r="D28" s="3" t="s">
        <v>148</v>
      </c>
      <c r="E28" s="4">
        <v>3</v>
      </c>
      <c r="F28" s="4">
        <v>0</v>
      </c>
      <c r="G28" s="9">
        <f t="shared" si="0"/>
        <v>1683</v>
      </c>
      <c r="H28" s="10">
        <f t="shared" si="1"/>
        <v>363</v>
      </c>
    </row>
    <row r="29" spans="1:51" ht="14.65" customHeight="1" x14ac:dyDescent="0.2">
      <c r="A29" s="6" t="s">
        <v>98</v>
      </c>
      <c r="B29" s="11" t="s">
        <v>212</v>
      </c>
      <c r="C29" s="3" t="s">
        <v>99</v>
      </c>
      <c r="D29" s="3" t="s">
        <v>148</v>
      </c>
      <c r="E29" s="4">
        <v>3</v>
      </c>
      <c r="F29" s="4">
        <v>0</v>
      </c>
      <c r="G29" s="9">
        <f t="shared" si="0"/>
        <v>1683</v>
      </c>
      <c r="H29" s="10">
        <f t="shared" si="1"/>
        <v>363</v>
      </c>
    </row>
    <row r="30" spans="1:51" ht="13.9" customHeight="1" x14ac:dyDescent="0.2">
      <c r="A30" s="6" t="s">
        <v>84</v>
      </c>
      <c r="B30" s="11" t="s">
        <v>205</v>
      </c>
      <c r="C30" s="3" t="s">
        <v>100</v>
      </c>
      <c r="D30" s="3" t="s">
        <v>148</v>
      </c>
      <c r="E30" s="4">
        <v>3</v>
      </c>
      <c r="F30" s="4">
        <v>0</v>
      </c>
      <c r="G30" s="9">
        <f t="shared" si="0"/>
        <v>1683</v>
      </c>
      <c r="H30" s="10">
        <f t="shared" si="1"/>
        <v>363</v>
      </c>
    </row>
    <row r="31" spans="1:51" ht="14.65" customHeight="1" x14ac:dyDescent="0.2">
      <c r="A31" s="6" t="s">
        <v>174</v>
      </c>
      <c r="B31" s="11" t="s">
        <v>213</v>
      </c>
      <c r="C31" s="3" t="s">
        <v>165</v>
      </c>
      <c r="D31" s="3" t="s">
        <v>148</v>
      </c>
      <c r="E31" s="4">
        <v>3</v>
      </c>
      <c r="F31" s="4">
        <v>0</v>
      </c>
      <c r="G31" s="9">
        <f t="shared" si="0"/>
        <v>1683</v>
      </c>
      <c r="H31" s="10">
        <f t="shared" si="1"/>
        <v>363</v>
      </c>
    </row>
    <row r="32" spans="1:51" ht="14.65" customHeight="1" x14ac:dyDescent="0.2">
      <c r="A32" s="6" t="s">
        <v>118</v>
      </c>
      <c r="B32" s="11" t="s">
        <v>214</v>
      </c>
      <c r="C32" s="3" t="s">
        <v>119</v>
      </c>
      <c r="D32" s="3" t="s">
        <v>148</v>
      </c>
      <c r="E32" s="4">
        <v>3</v>
      </c>
      <c r="F32" s="4">
        <v>0</v>
      </c>
      <c r="G32" s="9">
        <f t="shared" ref="G32:G45" si="2">(E32+F32)*561</f>
        <v>1683</v>
      </c>
      <c r="H32" s="10">
        <f t="shared" ref="H32:H45" si="3">(E32+F32)*121</f>
        <v>363</v>
      </c>
    </row>
    <row r="33" spans="1:8" x14ac:dyDescent="0.2">
      <c r="A33" s="6" t="s">
        <v>120</v>
      </c>
      <c r="B33" s="11" t="s">
        <v>215</v>
      </c>
      <c r="C33" s="3" t="s">
        <v>121</v>
      </c>
      <c r="D33" s="3" t="s">
        <v>148</v>
      </c>
      <c r="E33" s="4">
        <v>3</v>
      </c>
      <c r="F33" s="4">
        <v>0</v>
      </c>
      <c r="G33" s="9">
        <f t="shared" si="2"/>
        <v>1683</v>
      </c>
      <c r="H33" s="10">
        <f t="shared" si="3"/>
        <v>363</v>
      </c>
    </row>
    <row r="34" spans="1:8" x14ac:dyDescent="0.2">
      <c r="A34" s="6" t="s">
        <v>122</v>
      </c>
      <c r="B34" s="11" t="s">
        <v>216</v>
      </c>
      <c r="C34" s="3" t="s">
        <v>123</v>
      </c>
      <c r="D34" s="3" t="s">
        <v>151</v>
      </c>
      <c r="E34" s="4">
        <v>3</v>
      </c>
      <c r="F34" s="4">
        <v>2</v>
      </c>
      <c r="G34" s="9">
        <f t="shared" si="2"/>
        <v>2805</v>
      </c>
      <c r="H34" s="10">
        <f t="shared" si="3"/>
        <v>605</v>
      </c>
    </row>
    <row r="35" spans="1:8" x14ac:dyDescent="0.2">
      <c r="A35" s="6" t="s">
        <v>124</v>
      </c>
      <c r="B35" s="11" t="s">
        <v>217</v>
      </c>
      <c r="C35" s="3" t="s">
        <v>125</v>
      </c>
      <c r="D35" s="3" t="s">
        <v>151</v>
      </c>
      <c r="E35" s="4">
        <v>3</v>
      </c>
      <c r="F35" s="4">
        <v>2</v>
      </c>
      <c r="G35" s="9">
        <f t="shared" si="2"/>
        <v>2805</v>
      </c>
      <c r="H35" s="10">
        <f t="shared" si="3"/>
        <v>605</v>
      </c>
    </row>
    <row r="36" spans="1:8" x14ac:dyDescent="0.2">
      <c r="A36" s="6" t="s">
        <v>126</v>
      </c>
      <c r="B36" s="11" t="s">
        <v>218</v>
      </c>
      <c r="C36" s="3" t="s">
        <v>127</v>
      </c>
      <c r="D36" s="3" t="s">
        <v>150</v>
      </c>
      <c r="E36" s="4">
        <v>2</v>
      </c>
      <c r="F36" s="4">
        <v>0</v>
      </c>
      <c r="G36" s="9">
        <f t="shared" si="2"/>
        <v>1122</v>
      </c>
      <c r="H36" s="10">
        <f t="shared" si="3"/>
        <v>242</v>
      </c>
    </row>
    <row r="37" spans="1:8" x14ac:dyDescent="0.2">
      <c r="A37" s="6" t="s">
        <v>128</v>
      </c>
      <c r="B37" s="11" t="s">
        <v>219</v>
      </c>
      <c r="C37" s="3" t="s">
        <v>129</v>
      </c>
      <c r="D37" s="3" t="s">
        <v>148</v>
      </c>
      <c r="E37" s="4">
        <v>3</v>
      </c>
      <c r="F37" s="4">
        <v>0</v>
      </c>
      <c r="G37" s="9">
        <f t="shared" si="2"/>
        <v>1683</v>
      </c>
      <c r="H37" s="10">
        <f t="shared" si="3"/>
        <v>363</v>
      </c>
    </row>
    <row r="38" spans="1:8" x14ac:dyDescent="0.2">
      <c r="A38" s="6" t="s">
        <v>130</v>
      </c>
      <c r="B38" s="11" t="s">
        <v>220</v>
      </c>
      <c r="C38" s="3" t="s">
        <v>131</v>
      </c>
      <c r="D38" s="3" t="s">
        <v>148</v>
      </c>
      <c r="E38" s="4">
        <v>3</v>
      </c>
      <c r="F38" s="4">
        <v>0</v>
      </c>
      <c r="G38" s="9">
        <f t="shared" si="2"/>
        <v>1683</v>
      </c>
      <c r="H38" s="10">
        <f t="shared" si="3"/>
        <v>363</v>
      </c>
    </row>
    <row r="39" spans="1:8" x14ac:dyDescent="0.2">
      <c r="A39" s="6" t="s">
        <v>132</v>
      </c>
      <c r="B39" s="11" t="s">
        <v>221</v>
      </c>
      <c r="C39" s="3" t="s">
        <v>133</v>
      </c>
      <c r="D39" s="3" t="s">
        <v>148</v>
      </c>
      <c r="E39" s="4">
        <v>3</v>
      </c>
      <c r="F39" s="4">
        <v>0</v>
      </c>
      <c r="G39" s="9">
        <f t="shared" si="2"/>
        <v>1683</v>
      </c>
      <c r="H39" s="10">
        <f t="shared" si="3"/>
        <v>363</v>
      </c>
    </row>
    <row r="40" spans="1:8" x14ac:dyDescent="0.2">
      <c r="A40" s="6" t="s">
        <v>134</v>
      </c>
      <c r="B40" s="11" t="s">
        <v>222</v>
      </c>
      <c r="C40" s="3" t="s">
        <v>135</v>
      </c>
      <c r="D40" s="3" t="s">
        <v>148</v>
      </c>
      <c r="E40" s="4">
        <v>3</v>
      </c>
      <c r="F40" s="4">
        <v>0</v>
      </c>
      <c r="G40" s="9">
        <f t="shared" si="2"/>
        <v>1683</v>
      </c>
      <c r="H40" s="10">
        <f t="shared" si="3"/>
        <v>363</v>
      </c>
    </row>
    <row r="41" spans="1:8" x14ac:dyDescent="0.2">
      <c r="A41" s="6" t="s">
        <v>136</v>
      </c>
      <c r="B41" s="11" t="s">
        <v>223</v>
      </c>
      <c r="C41" s="3" t="s">
        <v>137</v>
      </c>
      <c r="D41" s="3" t="s">
        <v>150</v>
      </c>
      <c r="E41" s="4">
        <v>2</v>
      </c>
      <c r="F41" s="4">
        <v>0</v>
      </c>
      <c r="G41" s="9">
        <f t="shared" si="2"/>
        <v>1122</v>
      </c>
      <c r="H41" s="10">
        <f t="shared" si="3"/>
        <v>242</v>
      </c>
    </row>
    <row r="42" spans="1:8" x14ac:dyDescent="0.2">
      <c r="A42" s="6" t="s">
        <v>138</v>
      </c>
      <c r="B42" s="11" t="s">
        <v>224</v>
      </c>
      <c r="C42" s="3" t="s">
        <v>139</v>
      </c>
      <c r="D42" s="3" t="s">
        <v>157</v>
      </c>
      <c r="E42" s="4">
        <v>4</v>
      </c>
      <c r="F42" s="4">
        <v>0</v>
      </c>
      <c r="G42" s="9">
        <f t="shared" si="2"/>
        <v>2244</v>
      </c>
      <c r="H42" s="10">
        <f t="shared" si="3"/>
        <v>484</v>
      </c>
    </row>
    <row r="43" spans="1:8" x14ac:dyDescent="0.2">
      <c r="A43" s="6" t="s">
        <v>140</v>
      </c>
      <c r="B43" s="11" t="s">
        <v>224</v>
      </c>
      <c r="C43" s="3" t="s">
        <v>141</v>
      </c>
      <c r="D43" s="3" t="s">
        <v>157</v>
      </c>
      <c r="E43" s="4">
        <v>4</v>
      </c>
      <c r="F43" s="4">
        <v>0</v>
      </c>
      <c r="G43" s="9">
        <f t="shared" si="2"/>
        <v>2244</v>
      </c>
      <c r="H43" s="10">
        <f t="shared" si="3"/>
        <v>484</v>
      </c>
    </row>
    <row r="44" spans="1:8" x14ac:dyDescent="0.2">
      <c r="A44" s="6" t="s">
        <v>142</v>
      </c>
      <c r="B44" s="11" t="s">
        <v>225</v>
      </c>
      <c r="C44" s="3" t="s">
        <v>143</v>
      </c>
      <c r="D44" s="3" t="s">
        <v>148</v>
      </c>
      <c r="E44" s="4">
        <v>3</v>
      </c>
      <c r="F44" s="4">
        <v>0</v>
      </c>
      <c r="G44" s="9">
        <f t="shared" si="2"/>
        <v>1683</v>
      </c>
      <c r="H44" s="10">
        <f t="shared" si="3"/>
        <v>363</v>
      </c>
    </row>
    <row r="45" spans="1:8" x14ac:dyDescent="0.2">
      <c r="A45" s="6" t="s">
        <v>144</v>
      </c>
      <c r="B45" s="11" t="s">
        <v>226</v>
      </c>
      <c r="C45" s="3" t="s">
        <v>145</v>
      </c>
      <c r="D45" s="3" t="s">
        <v>148</v>
      </c>
      <c r="E45" s="4">
        <v>3</v>
      </c>
      <c r="F45" s="4">
        <v>0</v>
      </c>
      <c r="G45" s="9">
        <f t="shared" si="2"/>
        <v>1683</v>
      </c>
      <c r="H45" s="10">
        <f t="shared" si="3"/>
        <v>363</v>
      </c>
    </row>
    <row r="46" spans="1:8" x14ac:dyDescent="0.2">
      <c r="A46" s="6" t="s">
        <v>18</v>
      </c>
      <c r="B46" s="11" t="s">
        <v>227</v>
      </c>
      <c r="C46" s="3" t="s">
        <v>19</v>
      </c>
      <c r="D46" s="3" t="s">
        <v>151</v>
      </c>
      <c r="E46" s="4">
        <v>3</v>
      </c>
      <c r="F46" s="4">
        <v>2</v>
      </c>
      <c r="G46" s="9">
        <f t="shared" ref="G46:G76" si="4">(E46+F46)*561</f>
        <v>2805</v>
      </c>
      <c r="H46" s="10">
        <f t="shared" ref="H46:H76" si="5">(E46+F46)*121</f>
        <v>605</v>
      </c>
    </row>
    <row r="47" spans="1:8" x14ac:dyDescent="0.2">
      <c r="A47" s="6" t="s">
        <v>20</v>
      </c>
      <c r="B47" s="11" t="s">
        <v>228</v>
      </c>
      <c r="C47" s="3" t="s">
        <v>21</v>
      </c>
      <c r="D47" s="3" t="s">
        <v>151</v>
      </c>
      <c r="E47" s="4">
        <v>3</v>
      </c>
      <c r="F47" s="4">
        <v>2</v>
      </c>
      <c r="G47" s="9">
        <f t="shared" si="4"/>
        <v>2805</v>
      </c>
      <c r="H47" s="10">
        <f t="shared" si="5"/>
        <v>605</v>
      </c>
    </row>
    <row r="48" spans="1:8" x14ac:dyDescent="0.2">
      <c r="A48" s="6" t="s">
        <v>22</v>
      </c>
      <c r="B48" s="11" t="s">
        <v>229</v>
      </c>
      <c r="C48" s="3" t="s">
        <v>23</v>
      </c>
      <c r="D48" s="3" t="s">
        <v>151</v>
      </c>
      <c r="E48" s="4">
        <v>3</v>
      </c>
      <c r="F48" s="4">
        <v>2</v>
      </c>
      <c r="G48" s="9">
        <f t="shared" si="4"/>
        <v>2805</v>
      </c>
      <c r="H48" s="10">
        <f t="shared" si="5"/>
        <v>605</v>
      </c>
    </row>
    <row r="49" spans="1:8" x14ac:dyDescent="0.2">
      <c r="A49" s="6" t="s">
        <v>24</v>
      </c>
      <c r="B49" s="11" t="s">
        <v>230</v>
      </c>
      <c r="C49" s="3" t="s">
        <v>25</v>
      </c>
      <c r="D49" s="3" t="s">
        <v>151</v>
      </c>
      <c r="E49" s="4">
        <v>3</v>
      </c>
      <c r="F49" s="4">
        <v>2</v>
      </c>
      <c r="G49" s="9">
        <f t="shared" si="4"/>
        <v>2805</v>
      </c>
      <c r="H49" s="10">
        <f t="shared" si="5"/>
        <v>605</v>
      </c>
    </row>
    <row r="50" spans="1:8" x14ac:dyDescent="0.2">
      <c r="A50" s="6" t="s">
        <v>26</v>
      </c>
      <c r="B50" s="11" t="s">
        <v>231</v>
      </c>
      <c r="C50" s="3" t="s">
        <v>27</v>
      </c>
      <c r="D50" s="3" t="s">
        <v>151</v>
      </c>
      <c r="E50" s="4">
        <v>3</v>
      </c>
      <c r="F50" s="4">
        <v>2</v>
      </c>
      <c r="G50" s="9">
        <f t="shared" si="4"/>
        <v>2805</v>
      </c>
      <c r="H50" s="10">
        <f t="shared" si="5"/>
        <v>605</v>
      </c>
    </row>
    <row r="51" spans="1:8" x14ac:dyDescent="0.2">
      <c r="A51" s="6" t="s">
        <v>28</v>
      </c>
      <c r="B51" s="11" t="s">
        <v>232</v>
      </c>
      <c r="C51" s="3" t="s">
        <v>29</v>
      </c>
      <c r="D51" s="3" t="s">
        <v>148</v>
      </c>
      <c r="E51" s="4">
        <v>3</v>
      </c>
      <c r="F51" s="4">
        <v>0</v>
      </c>
      <c r="G51" s="9">
        <f t="shared" si="4"/>
        <v>1683</v>
      </c>
      <c r="H51" s="10">
        <f t="shared" si="5"/>
        <v>363</v>
      </c>
    </row>
    <row r="52" spans="1:8" x14ac:dyDescent="0.2">
      <c r="A52" s="6" t="s">
        <v>30</v>
      </c>
      <c r="B52" s="11" t="s">
        <v>233</v>
      </c>
      <c r="C52" s="3" t="s">
        <v>31</v>
      </c>
      <c r="D52" s="3" t="s">
        <v>148</v>
      </c>
      <c r="E52" s="4">
        <v>3</v>
      </c>
      <c r="F52" s="4">
        <v>0</v>
      </c>
      <c r="G52" s="9">
        <f t="shared" si="4"/>
        <v>1683</v>
      </c>
      <c r="H52" s="10">
        <f t="shared" si="5"/>
        <v>363</v>
      </c>
    </row>
    <row r="53" spans="1:8" x14ac:dyDescent="0.2">
      <c r="A53" s="6" t="s">
        <v>32</v>
      </c>
      <c r="B53" s="11" t="s">
        <v>234</v>
      </c>
      <c r="C53" s="3" t="s">
        <v>33</v>
      </c>
      <c r="D53" s="3" t="s">
        <v>148</v>
      </c>
      <c r="E53" s="4">
        <v>3</v>
      </c>
      <c r="F53" s="4">
        <v>0</v>
      </c>
      <c r="G53" s="9">
        <f t="shared" si="4"/>
        <v>1683</v>
      </c>
      <c r="H53" s="10">
        <f t="shared" si="5"/>
        <v>363</v>
      </c>
    </row>
    <row r="54" spans="1:8" x14ac:dyDescent="0.2">
      <c r="A54" s="6" t="s">
        <v>34</v>
      </c>
      <c r="B54" s="11" t="s">
        <v>235</v>
      </c>
      <c r="C54" s="3" t="s">
        <v>35</v>
      </c>
      <c r="D54" s="3" t="s">
        <v>148</v>
      </c>
      <c r="E54" s="4">
        <v>3</v>
      </c>
      <c r="F54" s="4">
        <v>0</v>
      </c>
      <c r="G54" s="9">
        <f t="shared" si="4"/>
        <v>1683</v>
      </c>
      <c r="H54" s="10">
        <f t="shared" si="5"/>
        <v>363</v>
      </c>
    </row>
    <row r="55" spans="1:8" x14ac:dyDescent="0.2">
      <c r="A55" s="6" t="s">
        <v>36</v>
      </c>
      <c r="B55" s="11" t="s">
        <v>236</v>
      </c>
      <c r="C55" s="3" t="s">
        <v>37</v>
      </c>
      <c r="D55" s="3" t="s">
        <v>148</v>
      </c>
      <c r="E55" s="4">
        <v>3</v>
      </c>
      <c r="F55" s="4">
        <v>0</v>
      </c>
      <c r="G55" s="9">
        <f t="shared" si="4"/>
        <v>1683</v>
      </c>
      <c r="H55" s="10">
        <f t="shared" si="5"/>
        <v>363</v>
      </c>
    </row>
    <row r="56" spans="1:8" x14ac:dyDescent="0.2">
      <c r="A56" s="6" t="s">
        <v>170</v>
      </c>
      <c r="B56" s="11" t="s">
        <v>237</v>
      </c>
      <c r="C56" s="3" t="s">
        <v>154</v>
      </c>
      <c r="D56" s="3" t="s">
        <v>155</v>
      </c>
      <c r="E56" s="4">
        <v>0</v>
      </c>
      <c r="F56" s="4">
        <v>2</v>
      </c>
      <c r="G56" s="9">
        <f t="shared" si="4"/>
        <v>1122</v>
      </c>
      <c r="H56" s="10">
        <f t="shared" si="5"/>
        <v>242</v>
      </c>
    </row>
    <row r="57" spans="1:8" x14ac:dyDescent="0.2">
      <c r="A57" s="6" t="s">
        <v>171</v>
      </c>
      <c r="B57" s="11" t="s">
        <v>238</v>
      </c>
      <c r="C57" s="3" t="s">
        <v>156</v>
      </c>
      <c r="D57" s="3" t="s">
        <v>155</v>
      </c>
      <c r="E57" s="4">
        <v>0</v>
      </c>
      <c r="F57" s="4">
        <v>2</v>
      </c>
      <c r="G57" s="9">
        <f t="shared" si="4"/>
        <v>1122</v>
      </c>
      <c r="H57" s="10">
        <f t="shared" si="5"/>
        <v>242</v>
      </c>
    </row>
    <row r="58" spans="1:8" x14ac:dyDescent="0.2">
      <c r="A58" s="6" t="s">
        <v>38</v>
      </c>
      <c r="B58" s="11" t="s">
        <v>239</v>
      </c>
      <c r="C58" s="3" t="s">
        <v>39</v>
      </c>
      <c r="D58" s="3" t="s">
        <v>157</v>
      </c>
      <c r="E58" s="4">
        <v>4</v>
      </c>
      <c r="F58" s="4">
        <v>0</v>
      </c>
      <c r="G58" s="9">
        <f t="shared" si="4"/>
        <v>2244</v>
      </c>
      <c r="H58" s="10">
        <f t="shared" si="5"/>
        <v>484</v>
      </c>
    </row>
    <row r="59" spans="1:8" x14ac:dyDescent="0.2">
      <c r="A59" s="6" t="s">
        <v>40</v>
      </c>
      <c r="B59" s="11" t="s">
        <v>240</v>
      </c>
      <c r="C59" s="3" t="s">
        <v>41</v>
      </c>
      <c r="D59" s="3" t="s">
        <v>157</v>
      </c>
      <c r="E59" s="4">
        <v>4</v>
      </c>
      <c r="F59" s="4">
        <v>0</v>
      </c>
      <c r="G59" s="9">
        <f t="shared" si="4"/>
        <v>2244</v>
      </c>
      <c r="H59" s="10">
        <f t="shared" si="5"/>
        <v>484</v>
      </c>
    </row>
    <row r="60" spans="1:8" x14ac:dyDescent="0.2">
      <c r="A60" s="6" t="s">
        <v>42</v>
      </c>
      <c r="B60" s="11" t="s">
        <v>241</v>
      </c>
      <c r="C60" s="3" t="s">
        <v>43</v>
      </c>
      <c r="D60" s="3" t="s">
        <v>157</v>
      </c>
      <c r="E60" s="4">
        <v>4</v>
      </c>
      <c r="F60" s="4">
        <v>0</v>
      </c>
      <c r="G60" s="9">
        <f t="shared" si="4"/>
        <v>2244</v>
      </c>
      <c r="H60" s="10">
        <f t="shared" si="5"/>
        <v>484</v>
      </c>
    </row>
    <row r="61" spans="1:8" x14ac:dyDescent="0.2">
      <c r="A61" s="6" t="s">
        <v>172</v>
      </c>
      <c r="B61" s="11" t="s">
        <v>242</v>
      </c>
      <c r="C61" s="3" t="s">
        <v>160</v>
      </c>
      <c r="D61" s="3" t="s">
        <v>148</v>
      </c>
      <c r="E61" s="4">
        <v>3</v>
      </c>
      <c r="F61" s="4">
        <v>0</v>
      </c>
      <c r="G61" s="9">
        <f t="shared" si="4"/>
        <v>1683</v>
      </c>
      <c r="H61" s="10">
        <f t="shared" si="5"/>
        <v>363</v>
      </c>
    </row>
    <row r="62" spans="1:8" x14ac:dyDescent="0.2">
      <c r="A62" s="6" t="s">
        <v>173</v>
      </c>
      <c r="B62" s="11" t="s">
        <v>243</v>
      </c>
      <c r="C62" s="3" t="s">
        <v>161</v>
      </c>
      <c r="D62" s="3" t="s">
        <v>148</v>
      </c>
      <c r="E62" s="4">
        <v>3</v>
      </c>
      <c r="F62" s="4">
        <v>0</v>
      </c>
      <c r="G62" s="9">
        <f t="shared" si="4"/>
        <v>1683</v>
      </c>
      <c r="H62" s="10">
        <f t="shared" si="5"/>
        <v>363</v>
      </c>
    </row>
    <row r="63" spans="1:8" x14ac:dyDescent="0.2">
      <c r="A63" s="6" t="s">
        <v>61</v>
      </c>
      <c r="B63" s="11" t="s">
        <v>244</v>
      </c>
      <c r="C63" s="3" t="s">
        <v>62</v>
      </c>
      <c r="D63" s="3" t="s">
        <v>148</v>
      </c>
      <c r="E63" s="4">
        <v>3</v>
      </c>
      <c r="F63" s="4">
        <v>0</v>
      </c>
      <c r="G63" s="9">
        <f t="shared" si="4"/>
        <v>1683</v>
      </c>
      <c r="H63" s="10">
        <f t="shared" si="5"/>
        <v>363</v>
      </c>
    </row>
    <row r="64" spans="1:8" x14ac:dyDescent="0.2">
      <c r="A64" s="6" t="s">
        <v>63</v>
      </c>
      <c r="B64" s="11" t="s">
        <v>245</v>
      </c>
      <c r="C64" s="3" t="s">
        <v>64</v>
      </c>
      <c r="D64" s="3" t="s">
        <v>148</v>
      </c>
      <c r="E64" s="4">
        <v>3</v>
      </c>
      <c r="F64" s="4">
        <v>0</v>
      </c>
      <c r="G64" s="9">
        <f t="shared" si="4"/>
        <v>1683</v>
      </c>
      <c r="H64" s="10">
        <f t="shared" si="5"/>
        <v>363</v>
      </c>
    </row>
    <row r="65" spans="1:8" x14ac:dyDescent="0.2">
      <c r="A65" s="6" t="s">
        <v>66</v>
      </c>
      <c r="B65" s="11" t="s">
        <v>246</v>
      </c>
      <c r="C65" s="3" t="s">
        <v>67</v>
      </c>
      <c r="D65" s="3" t="s">
        <v>148</v>
      </c>
      <c r="E65" s="4">
        <v>3</v>
      </c>
      <c r="F65" s="4">
        <v>0</v>
      </c>
      <c r="G65" s="9">
        <f t="shared" si="4"/>
        <v>1683</v>
      </c>
      <c r="H65" s="10">
        <f t="shared" si="5"/>
        <v>363</v>
      </c>
    </row>
    <row r="66" spans="1:8" x14ac:dyDescent="0.2">
      <c r="A66" s="6" t="s">
        <v>68</v>
      </c>
      <c r="B66" s="11" t="s">
        <v>247</v>
      </c>
      <c r="C66" s="3" t="s">
        <v>69</v>
      </c>
      <c r="D66" s="3" t="s">
        <v>148</v>
      </c>
      <c r="E66" s="4">
        <v>3</v>
      </c>
      <c r="F66" s="4">
        <v>0</v>
      </c>
      <c r="G66" s="9">
        <f t="shared" si="4"/>
        <v>1683</v>
      </c>
      <c r="H66" s="10">
        <f t="shared" si="5"/>
        <v>363</v>
      </c>
    </row>
    <row r="67" spans="1:8" x14ac:dyDescent="0.2">
      <c r="A67" s="6" t="s">
        <v>70</v>
      </c>
      <c r="B67" s="11" t="s">
        <v>248</v>
      </c>
      <c r="C67" s="3" t="s">
        <v>71</v>
      </c>
      <c r="D67" s="3" t="s">
        <v>148</v>
      </c>
      <c r="E67" s="4">
        <v>3</v>
      </c>
      <c r="F67" s="4">
        <v>0</v>
      </c>
      <c r="G67" s="9">
        <f t="shared" si="4"/>
        <v>1683</v>
      </c>
      <c r="H67" s="10">
        <f t="shared" si="5"/>
        <v>363</v>
      </c>
    </row>
    <row r="68" spans="1:8" s="5" customFormat="1" x14ac:dyDescent="0.2">
      <c r="A68" s="6" t="s">
        <v>175</v>
      </c>
      <c r="B68" s="11" t="s">
        <v>249</v>
      </c>
      <c r="C68" s="3" t="s">
        <v>168</v>
      </c>
      <c r="D68" s="3" t="s">
        <v>151</v>
      </c>
      <c r="E68" s="4">
        <v>3</v>
      </c>
      <c r="F68" s="4">
        <v>2</v>
      </c>
      <c r="G68" s="9">
        <f t="shared" si="4"/>
        <v>2805</v>
      </c>
      <c r="H68" s="10">
        <f t="shared" si="5"/>
        <v>605</v>
      </c>
    </row>
    <row r="69" spans="1:8" s="5" customFormat="1" x14ac:dyDescent="0.2">
      <c r="A69" s="6" t="s">
        <v>176</v>
      </c>
      <c r="B69" s="11" t="s">
        <v>250</v>
      </c>
      <c r="C69" s="3" t="s">
        <v>169</v>
      </c>
      <c r="D69" s="3" t="s">
        <v>148</v>
      </c>
      <c r="E69" s="4">
        <v>3</v>
      </c>
      <c r="F69" s="4">
        <v>0</v>
      </c>
      <c r="G69" s="9">
        <f t="shared" si="4"/>
        <v>1683</v>
      </c>
      <c r="H69" s="10">
        <f t="shared" si="5"/>
        <v>363</v>
      </c>
    </row>
    <row r="70" spans="1:8" x14ac:dyDescent="0.2">
      <c r="A70" s="6" t="s">
        <v>101</v>
      </c>
      <c r="B70" s="11" t="s">
        <v>251</v>
      </c>
      <c r="C70" s="3" t="s">
        <v>102</v>
      </c>
      <c r="D70" s="3" t="s">
        <v>148</v>
      </c>
      <c r="E70" s="4">
        <v>3</v>
      </c>
      <c r="F70" s="4">
        <v>0</v>
      </c>
      <c r="G70" s="9">
        <f t="shared" si="4"/>
        <v>1683</v>
      </c>
      <c r="H70" s="10">
        <f t="shared" si="5"/>
        <v>363</v>
      </c>
    </row>
    <row r="71" spans="1:8" x14ac:dyDescent="0.2">
      <c r="A71" s="6" t="s">
        <v>103</v>
      </c>
      <c r="B71" s="11" t="s">
        <v>252</v>
      </c>
      <c r="C71" s="3" t="s">
        <v>104</v>
      </c>
      <c r="D71" s="3" t="s">
        <v>162</v>
      </c>
      <c r="E71" s="4">
        <v>2</v>
      </c>
      <c r="F71" s="4">
        <v>2</v>
      </c>
      <c r="G71" s="9">
        <f t="shared" si="4"/>
        <v>2244</v>
      </c>
      <c r="H71" s="10">
        <f t="shared" si="5"/>
        <v>484</v>
      </c>
    </row>
    <row r="72" spans="1:8" x14ac:dyDescent="0.2">
      <c r="A72" s="6" t="s">
        <v>106</v>
      </c>
      <c r="B72" s="11" t="s">
        <v>253</v>
      </c>
      <c r="C72" s="3" t="s">
        <v>107</v>
      </c>
      <c r="D72" s="3" t="s">
        <v>148</v>
      </c>
      <c r="E72" s="4">
        <v>3</v>
      </c>
      <c r="F72" s="4">
        <v>0</v>
      </c>
      <c r="G72" s="9">
        <f t="shared" si="4"/>
        <v>1683</v>
      </c>
      <c r="H72" s="10">
        <f t="shared" si="5"/>
        <v>363</v>
      </c>
    </row>
    <row r="73" spans="1:8" x14ac:dyDescent="0.2">
      <c r="A73" s="6" t="s">
        <v>110</v>
      </c>
      <c r="B73" s="11" t="s">
        <v>254</v>
      </c>
      <c r="C73" s="3" t="s">
        <v>111</v>
      </c>
      <c r="D73" s="3" t="s">
        <v>148</v>
      </c>
      <c r="E73" s="4">
        <v>3</v>
      </c>
      <c r="F73" s="4">
        <v>0</v>
      </c>
      <c r="G73" s="9">
        <f t="shared" si="4"/>
        <v>1683</v>
      </c>
      <c r="H73" s="10">
        <f t="shared" si="5"/>
        <v>363</v>
      </c>
    </row>
    <row r="74" spans="1:8" x14ac:dyDescent="0.2">
      <c r="A74" s="6" t="s">
        <v>112</v>
      </c>
      <c r="B74" s="11" t="s">
        <v>255</v>
      </c>
      <c r="C74" s="3" t="s">
        <v>113</v>
      </c>
      <c r="D74" s="3" t="s">
        <v>148</v>
      </c>
      <c r="E74" s="4">
        <v>3</v>
      </c>
      <c r="F74" s="4">
        <v>0</v>
      </c>
      <c r="G74" s="9">
        <f t="shared" si="4"/>
        <v>1683</v>
      </c>
      <c r="H74" s="10">
        <f t="shared" si="5"/>
        <v>363</v>
      </c>
    </row>
    <row r="75" spans="1:8" x14ac:dyDescent="0.2">
      <c r="A75" s="6" t="s">
        <v>114</v>
      </c>
      <c r="B75" s="11" t="s">
        <v>256</v>
      </c>
      <c r="C75" s="3" t="s">
        <v>115</v>
      </c>
      <c r="D75" s="3" t="s">
        <v>148</v>
      </c>
      <c r="E75" s="4">
        <v>3</v>
      </c>
      <c r="F75" s="4">
        <v>0</v>
      </c>
      <c r="G75" s="9">
        <f t="shared" si="4"/>
        <v>1683</v>
      </c>
      <c r="H75" s="10">
        <f t="shared" si="5"/>
        <v>363</v>
      </c>
    </row>
    <row r="76" spans="1:8" x14ac:dyDescent="0.2">
      <c r="A76" s="6" t="s">
        <v>116</v>
      </c>
      <c r="B76" s="11" t="s">
        <v>257</v>
      </c>
      <c r="C76" s="3" t="s">
        <v>117</v>
      </c>
      <c r="D76" s="3" t="s">
        <v>148</v>
      </c>
      <c r="E76" s="4">
        <v>3</v>
      </c>
      <c r="F76" s="4">
        <v>0</v>
      </c>
      <c r="G76" s="9">
        <f t="shared" si="4"/>
        <v>1683</v>
      </c>
      <c r="H76" s="10">
        <f t="shared" si="5"/>
        <v>363</v>
      </c>
    </row>
    <row r="77" spans="1:8" x14ac:dyDescent="0.2">
      <c r="A77" s="6" t="s">
        <v>2</v>
      </c>
      <c r="B77" s="11" t="s">
        <v>258</v>
      </c>
      <c r="C77" s="3" t="s">
        <v>3</v>
      </c>
      <c r="D77" s="3" t="s">
        <v>149</v>
      </c>
      <c r="E77" s="4">
        <v>0</v>
      </c>
      <c r="F77" s="4">
        <v>0</v>
      </c>
      <c r="G77" s="12" t="s">
        <v>182</v>
      </c>
      <c r="H77" s="12" t="s">
        <v>183</v>
      </c>
    </row>
    <row r="78" spans="1:8" x14ac:dyDescent="0.2">
      <c r="A78" s="6" t="s">
        <v>6</v>
      </c>
      <c r="B78" s="11" t="s">
        <v>259</v>
      </c>
      <c r="C78" s="3" t="s">
        <v>7</v>
      </c>
      <c r="D78" s="3" t="s">
        <v>149</v>
      </c>
      <c r="E78" s="4">
        <v>0</v>
      </c>
      <c r="F78" s="4">
        <v>0</v>
      </c>
      <c r="G78" s="13"/>
      <c r="H78" s="13"/>
    </row>
    <row r="79" spans="1:8" x14ac:dyDescent="0.2">
      <c r="A79" s="6" t="s">
        <v>2</v>
      </c>
      <c r="B79" s="11" t="s">
        <v>258</v>
      </c>
      <c r="C79" s="3" t="s">
        <v>10</v>
      </c>
      <c r="D79" s="3" t="s">
        <v>149</v>
      </c>
      <c r="E79" s="4">
        <v>0</v>
      </c>
      <c r="F79" s="4">
        <v>0</v>
      </c>
      <c r="G79" s="13"/>
      <c r="H79" s="13"/>
    </row>
    <row r="80" spans="1:8" x14ac:dyDescent="0.2">
      <c r="A80" s="6" t="s">
        <v>6</v>
      </c>
      <c r="B80" s="11" t="s">
        <v>259</v>
      </c>
      <c r="C80" s="3" t="s">
        <v>11</v>
      </c>
      <c r="D80" s="3" t="s">
        <v>149</v>
      </c>
      <c r="E80" s="4">
        <v>0</v>
      </c>
      <c r="F80" s="4">
        <v>0</v>
      </c>
      <c r="G80" s="13"/>
      <c r="H80" s="13"/>
    </row>
    <row r="81" spans="1:8" x14ac:dyDescent="0.2">
      <c r="A81" s="6" t="s">
        <v>2</v>
      </c>
      <c r="B81" s="11" t="s">
        <v>258</v>
      </c>
      <c r="C81" s="3" t="s">
        <v>152</v>
      </c>
      <c r="D81" s="3" t="s">
        <v>149</v>
      </c>
      <c r="E81" s="4">
        <v>0</v>
      </c>
      <c r="F81" s="4">
        <v>0</v>
      </c>
      <c r="G81" s="13"/>
      <c r="H81" s="13"/>
    </row>
    <row r="82" spans="1:8" x14ac:dyDescent="0.2">
      <c r="A82" s="6" t="s">
        <v>6</v>
      </c>
      <c r="B82" s="11" t="s">
        <v>259</v>
      </c>
      <c r="C82" s="3" t="s">
        <v>153</v>
      </c>
      <c r="D82" s="3" t="s">
        <v>149</v>
      </c>
      <c r="E82" s="4">
        <v>0</v>
      </c>
      <c r="F82" s="4">
        <v>0</v>
      </c>
      <c r="G82" s="13"/>
      <c r="H82" s="13"/>
    </row>
    <row r="83" spans="1:8" x14ac:dyDescent="0.2">
      <c r="A83" s="6" t="s">
        <v>2</v>
      </c>
      <c r="B83" s="11" t="s">
        <v>258</v>
      </c>
      <c r="C83" s="3" t="s">
        <v>158</v>
      </c>
      <c r="D83" s="3" t="s">
        <v>149</v>
      </c>
      <c r="E83" s="4">
        <v>0</v>
      </c>
      <c r="F83" s="4">
        <v>0</v>
      </c>
      <c r="G83" s="13"/>
      <c r="H83" s="13"/>
    </row>
    <row r="84" spans="1:8" x14ac:dyDescent="0.2">
      <c r="A84" s="6" t="s">
        <v>6</v>
      </c>
      <c r="B84" s="11" t="s">
        <v>259</v>
      </c>
      <c r="C84" s="3" t="s">
        <v>159</v>
      </c>
      <c r="D84" s="3" t="s">
        <v>149</v>
      </c>
      <c r="E84" s="4">
        <v>0</v>
      </c>
      <c r="F84" s="4">
        <v>0</v>
      </c>
      <c r="G84" s="13"/>
      <c r="H84" s="13"/>
    </row>
    <row r="85" spans="1:8" x14ac:dyDescent="0.2">
      <c r="A85" s="6" t="s">
        <v>2</v>
      </c>
      <c r="B85" s="11" t="s">
        <v>258</v>
      </c>
      <c r="C85" s="3" t="s">
        <v>60</v>
      </c>
      <c r="D85" s="3" t="s">
        <v>149</v>
      </c>
      <c r="E85" s="4">
        <v>0</v>
      </c>
      <c r="F85" s="4">
        <v>0</v>
      </c>
      <c r="G85" s="13"/>
      <c r="H85" s="13"/>
    </row>
    <row r="86" spans="1:8" x14ac:dyDescent="0.2">
      <c r="A86" s="6" t="s">
        <v>6</v>
      </c>
      <c r="B86" s="11" t="s">
        <v>259</v>
      </c>
      <c r="C86" s="3" t="s">
        <v>65</v>
      </c>
      <c r="D86" s="3" t="s">
        <v>149</v>
      </c>
      <c r="E86" s="4">
        <v>0</v>
      </c>
      <c r="F86" s="4">
        <v>0</v>
      </c>
      <c r="G86" s="13"/>
      <c r="H86" s="13"/>
    </row>
    <row r="87" spans="1:8" x14ac:dyDescent="0.2">
      <c r="A87" s="6" t="s">
        <v>2</v>
      </c>
      <c r="B87" s="11" t="s">
        <v>258</v>
      </c>
      <c r="C87" s="3" t="s">
        <v>166</v>
      </c>
      <c r="D87" s="3" t="s">
        <v>149</v>
      </c>
      <c r="E87" s="4">
        <v>0</v>
      </c>
      <c r="F87" s="4">
        <v>0</v>
      </c>
      <c r="G87" s="13"/>
      <c r="H87" s="13"/>
    </row>
    <row r="88" spans="1:8" x14ac:dyDescent="0.2">
      <c r="A88" s="6" t="s">
        <v>6</v>
      </c>
      <c r="B88" s="11" t="s">
        <v>259</v>
      </c>
      <c r="C88" s="3" t="s">
        <v>167</v>
      </c>
      <c r="D88" s="3" t="s">
        <v>149</v>
      </c>
      <c r="E88" s="4">
        <v>0</v>
      </c>
      <c r="F88" s="4">
        <v>0</v>
      </c>
      <c r="G88" s="13"/>
      <c r="H88" s="13"/>
    </row>
    <row r="89" spans="1:8" x14ac:dyDescent="0.2">
      <c r="A89" s="6" t="s">
        <v>6</v>
      </c>
      <c r="B89" s="11" t="s">
        <v>259</v>
      </c>
      <c r="C89" s="3" t="s">
        <v>105</v>
      </c>
      <c r="D89" s="3" t="s">
        <v>149</v>
      </c>
      <c r="E89" s="4">
        <v>0</v>
      </c>
      <c r="F89" s="4">
        <v>0</v>
      </c>
      <c r="G89" s="13"/>
      <c r="H89" s="13"/>
    </row>
    <row r="90" spans="1:8" x14ac:dyDescent="0.2">
      <c r="A90" s="6" t="s">
        <v>108</v>
      </c>
      <c r="B90" s="11" t="s">
        <v>260</v>
      </c>
      <c r="C90" s="3" t="s">
        <v>109</v>
      </c>
      <c r="D90" s="3" t="s">
        <v>149</v>
      </c>
      <c r="E90" s="4">
        <v>0</v>
      </c>
      <c r="F90" s="4">
        <v>0</v>
      </c>
      <c r="G90" s="14"/>
      <c r="H90" s="14"/>
    </row>
    <row r="360" ht="14.65" customHeight="1" x14ac:dyDescent="0.2"/>
  </sheetData>
  <mergeCells count="2">
    <mergeCell ref="G77:G90"/>
    <mergeCell ref="H77:H90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Page 1</vt:lpstr>
    </vt:vector>
  </TitlesOfParts>
  <Company>Stimulsoft Reports 2020.5.2 from 26 November 2020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Gülşah YALÇIN</dc:creator>
  <dc:description/>
  <cp:lastModifiedBy>Gülşah YILMAZ</cp:lastModifiedBy>
  <dcterms:created xsi:type="dcterms:W3CDTF">2021-06-25T14:31:55Z</dcterms:created>
  <dcterms:modified xsi:type="dcterms:W3CDTF">2021-07-06T06:58:36Z</dcterms:modified>
</cp:coreProperties>
</file>